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EA26330C" sheetId="1" r:id="rId1"/>
  </sheets>
  <definedNames>
    <definedName name="_xlnm.Print_Area" localSheetId="0">'EA26330C'!$A$1:$O$72</definedName>
    <definedName name="DATABASE">'EA26330C'!$A$5:$O$71</definedName>
  </definedNames>
  <calcPr fullCalcOnLoad="1"/>
</workbook>
</file>

<file path=xl/sharedStrings.xml><?xml version="1.0" encoding="utf-8"?>
<sst xmlns="http://schemas.openxmlformats.org/spreadsheetml/2006/main" count="154" uniqueCount="150">
  <si>
    <t>ELEMENTO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</si>
  <si>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</si>
  <si>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</si>
  <si>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</si>
  <si>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</si>
  <si>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</si>
  <si>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</si>
  <si>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</si>
  <si>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</si>
  <si>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</si>
  <si>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</si>
  <si>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</si>
  <si>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</si>
  <si>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EAF SÃO LUIS</t>
  </si>
  <si>
    <t>3290.21.XX</t>
  </si>
  <si>
    <t>OUTROS JUROS DA DIVIDA CONTRATADA</t>
  </si>
  <si>
    <t>3330.00.00</t>
  </si>
  <si>
    <t>TRANSFERENCIAS A ESTADOS</t>
  </si>
  <si>
    <t>3340.00.00</t>
  </si>
  <si>
    <t>TRANSFERENCIAS A MUNICÍPIO</t>
  </si>
  <si>
    <t>3350.XX.XX</t>
  </si>
  <si>
    <t>TRANSFERENCIAS A INSTITUIÇÕES PRIVADAS</t>
  </si>
  <si>
    <t>3372.41.XX</t>
  </si>
  <si>
    <t>OUTROS ORGANISMOS INTERNACIONAIS</t>
  </si>
  <si>
    <t>3390.04.00</t>
  </si>
  <si>
    <t>CONTRATAÇÃO POR TEMPO DETERMINADO - PES.CIVIL</t>
  </si>
  <si>
    <t>3390.08.55</t>
  </si>
  <si>
    <t>AUXÍLIO CRECHE</t>
  </si>
  <si>
    <t>3390.08.XX</t>
  </si>
  <si>
    <t>OUTROS  BENEFÍCIOS ASSISTÊNCIAIS</t>
  </si>
  <si>
    <t>3390.14.XX</t>
  </si>
  <si>
    <t>DIÁRIAS - PESSOAL CIVIL</t>
  </si>
  <si>
    <t>3390.18.XX</t>
  </si>
  <si>
    <t>OUTROS AUXÍLIOS FINANCEIROS A ESTUDANTES</t>
  </si>
  <si>
    <t>3390.20.01</t>
  </si>
  <si>
    <t>AUXÍLIO A PESQUISADORES</t>
  </si>
  <si>
    <t>3390.21.XX</t>
  </si>
  <si>
    <t>OUTROS JUROS</t>
  </si>
  <si>
    <t>3390.30.XX</t>
  </si>
  <si>
    <t>MATERIAL DE CONSUMO</t>
  </si>
  <si>
    <t>3390.32.XX</t>
  </si>
  <si>
    <t>MATERIAL DE DISTRIBUIÇÃO GRATUITA</t>
  </si>
  <si>
    <t>3390.33.XX</t>
  </si>
  <si>
    <t>PASSAGENS E DESPESAS COM LOCOMOÇÃO</t>
  </si>
  <si>
    <t>3390.35.XX</t>
  </si>
  <si>
    <t>SERVIÇOS DE CONSULTORIA</t>
  </si>
  <si>
    <t>3390.36.06</t>
  </si>
  <si>
    <t>SERVIÇOS TÉCNICOS PROFISSIONAIS</t>
  </si>
  <si>
    <t>3390.36.07</t>
  </si>
  <si>
    <t>ESTAGIÁRIOS</t>
  </si>
  <si>
    <t>3390.36.08</t>
  </si>
  <si>
    <t>BOLSA DE INICIAÇÃO AO TRABALHO</t>
  </si>
  <si>
    <t>3390.36.11</t>
  </si>
  <si>
    <t>PRO-LABORE A CONSULTORES EVENTUAIS</t>
  </si>
  <si>
    <t>3390.36.30</t>
  </si>
  <si>
    <t>SERVIÇOS  MÉDICOS E ODONTOLÓGICOS</t>
  </si>
  <si>
    <t>3390.36.XX</t>
  </si>
  <si>
    <t>OUTROS SERVIÇOS DE TERCEIROS - PESSOA FÍSICA</t>
  </si>
  <si>
    <t>3390.37.01</t>
  </si>
  <si>
    <t>APOIO ADMINISTRATIVO, TÉCNICO E OPERACIONAL</t>
  </si>
  <si>
    <t>3390.37.02</t>
  </si>
  <si>
    <t>LIMPEZA E CONSERVAÇÃO</t>
  </si>
  <si>
    <t>3390.37.03</t>
  </si>
  <si>
    <t>VIGILÂNCIA OSTENSIVA</t>
  </si>
  <si>
    <t>3390.37.XX</t>
  </si>
  <si>
    <t>OUTRAS LOCAÇÕES DE MÃO DE OBRA</t>
  </si>
  <si>
    <t>3390.39.01</t>
  </si>
  <si>
    <t>ASSINATURAS DE PERIÓDICOS E ANUIDADES</t>
  </si>
  <si>
    <t>3390.39.02</t>
  </si>
  <si>
    <t>CONDOMÍNIOS</t>
  </si>
  <si>
    <t>3390.39.05</t>
  </si>
  <si>
    <t>3390.39.14</t>
  </si>
  <si>
    <t>LOCAÇÃO DE BENS MOVEIS DE OUTRAS NATUREZA</t>
  </si>
  <si>
    <t>3390.39.20</t>
  </si>
  <si>
    <t>MANUT.  E CONSERV. DE BENS MOVEIS OU OUTRAS NA</t>
  </si>
  <si>
    <t>3390.39.40</t>
  </si>
  <si>
    <t>PROGRAMA DE ALIMENTAÇÃO DO TRABALHADOR</t>
  </si>
  <si>
    <t>3390.39.43</t>
  </si>
  <si>
    <t>SERVIÇOS DE ENERGIA ELÉTRICA</t>
  </si>
  <si>
    <t>3390.39.44</t>
  </si>
  <si>
    <t>SERVIÇOS DE ÁGUA E ESGOTO</t>
  </si>
  <si>
    <t>3390.39.45</t>
  </si>
  <si>
    <t>SERVIÇOS DE GÁS</t>
  </si>
  <si>
    <t>3390.39.47</t>
  </si>
  <si>
    <t>SERVIÇOS DE COMUNICAÇÃO EM GERAL</t>
  </si>
  <si>
    <t>3390.39.48</t>
  </si>
  <si>
    <t>SERVIÇO DE SELEÇÃO E TREINAMENTO</t>
  </si>
  <si>
    <t>3390.39.49</t>
  </si>
  <si>
    <t>PRODUÇÕES JORNALÍSTICAS</t>
  </si>
  <si>
    <t>3390.39.50</t>
  </si>
  <si>
    <t>SERVIÇOS MÉDICO-HOSPITALARES E ODONTOLÓGICOS</t>
  </si>
  <si>
    <t>3390.39.54</t>
  </si>
  <si>
    <t>SERVIÇOS DE CRECHES E ASSISTÊNCIA PRE-ESCOLAR</t>
  </si>
  <si>
    <t>3390.39.57</t>
  </si>
  <si>
    <t>SERVIÇOS DE PROCESSAMENTO DE DADOS</t>
  </si>
  <si>
    <t>3390.39.58</t>
  </si>
  <si>
    <t>SERVIÇOS DE TELECOMUNICAÇÕES</t>
  </si>
  <si>
    <t>3390.39.63</t>
  </si>
  <si>
    <t>SERVIÇOS GRÁFICOS</t>
  </si>
  <si>
    <t>3390.39.72</t>
  </si>
  <si>
    <t>VALE-TRASNPORTE</t>
  </si>
  <si>
    <t>3390.39.73</t>
  </si>
  <si>
    <t>TRANSPORTE DE SERVIDORES</t>
  </si>
  <si>
    <t>3390.39.77</t>
  </si>
  <si>
    <t>3390.39.78</t>
  </si>
  <si>
    <t>3390.39.80</t>
  </si>
  <si>
    <t>HOSPEDAGENS</t>
  </si>
  <si>
    <t>3390.39.94</t>
  </si>
  <si>
    <t>AQUISIÇÃO DE SOFTWARES</t>
  </si>
  <si>
    <t>3390.39.XX</t>
  </si>
  <si>
    <t>OUTROS SERVIÇOS DE TERCEIROS - PESSOA JURÍDICA</t>
  </si>
  <si>
    <t>3390.41.00</t>
  </si>
  <si>
    <t>CONTRIBUIÇÕES</t>
  </si>
  <si>
    <t>3390.46.01</t>
  </si>
  <si>
    <t>INDENIZAÇÃO AUXÍLIO-ALIMENTAÇÃO</t>
  </si>
  <si>
    <t>3390.47.00</t>
  </si>
  <si>
    <t>OBRIGAÇÕES TRIBUTARIAS E CONTRIBUTIVAS</t>
  </si>
  <si>
    <t>3390.91.XX</t>
  </si>
  <si>
    <t>SENTENÇAS JURÍDICAS</t>
  </si>
  <si>
    <t>3390.92.XX</t>
  </si>
  <si>
    <t>DESPESAS DE EXERCÍCIOS ANTERIORES</t>
  </si>
  <si>
    <t>3390.93.XX</t>
  </si>
  <si>
    <t>DIVERSAS INDENIZAÇÕES E RESTITUIÇÕES</t>
  </si>
  <si>
    <t>4430.41.XX</t>
  </si>
  <si>
    <t>CONTRIBUIÇÕES A ESTADOS</t>
  </si>
  <si>
    <t>4440.41.XX</t>
  </si>
  <si>
    <t>CONTRIBUIÇÕES A MUNICÍPIO</t>
  </si>
  <si>
    <t>4450.41.XX</t>
  </si>
  <si>
    <t>OUTRAS INSTITUIÇÕES PRIVADAS</t>
  </si>
  <si>
    <t>4490.51.XX</t>
  </si>
  <si>
    <t>OBRAS E INSTALAÇÕES</t>
  </si>
  <si>
    <t>4490.52.XX</t>
  </si>
  <si>
    <t>EQUIPAMENTOS E MATERIAL PERMANENTE</t>
  </si>
  <si>
    <t>4490.92.XX</t>
  </si>
  <si>
    <t>4590.62.XX</t>
  </si>
  <si>
    <t>AQUISIÇÃO DE BENS PARA REVENDA</t>
  </si>
  <si>
    <t>4590.66.XX</t>
  </si>
  <si>
    <t>EMPRESTIMOS E FINANCIAMENTOS</t>
  </si>
  <si>
    <t>4690.71.XX</t>
  </si>
  <si>
    <t>OUTRAS AMORTIZAÇÕES DA DIVIDA CONTRATADA</t>
  </si>
  <si>
    <t>XXXX.XX.XX</t>
  </si>
  <si>
    <t>OUTROS ELEMENTOS</t>
  </si>
  <si>
    <t>TOTAL</t>
  </si>
  <si>
    <t>DESCRIÇÃO</t>
  </si>
  <si>
    <t>Total da Unidade</t>
  </si>
  <si>
    <t>Ministério da Educação e do Desporto</t>
  </si>
  <si>
    <t>Subsecretaria de Planejamento e Orçamento</t>
  </si>
  <si>
    <t>Acompanhamento de Despesas com Custeio na Execução Orçamentária - 2006</t>
  </si>
  <si>
    <t>CONVÊNIOS</t>
  </si>
  <si>
    <t>UO:26330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</si>
</sst>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/>
    </xf>
    <xf numFmtId="43" fontId="3" fillId="0" borderId="1" xfId="18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zoomScale="90" zoomScaleNormal="9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14.7109375" style="1" customWidth="1"/>
    <col min="2" max="2" width="42.7109375" style="1" customWidth="1"/>
    <col min="3" max="15" width="14.7109375" style="2" customWidth="1"/>
  </cols>
  <sheetData>
    <row r="1" ht="12.75">
      <c r="A1" s="1" t="s">
        <v>145</v>
      </c>
    </row>
    <row r="2" ht="12.75">
      <c r="A2" s="1" t="s">
        <v>146</v>
      </c>
    </row>
    <row r="3" ht="12.75">
      <c r="A3" s="1" t="s">
        <v>147</v>
      </c>
    </row>
    <row r="4" spans="1:15" ht="13.5" customHeight="1">
      <c r="A4" s="3" t="s">
        <v>149</v>
      </c>
      <c r="B4" s="3" t="s">
        <v>13</v>
      </c>
      <c r="C4" s="4"/>
      <c r="D4" s="4"/>
      <c r="E4" s="4" t="s">
        <v>148</v>
      </c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5" t="s">
        <v>0</v>
      </c>
      <c r="B5" s="5" t="s">
        <v>143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142</v>
      </c>
    </row>
    <row r="6" spans="1:15" ht="12.75">
      <c r="A6" s="7" t="s">
        <v>14</v>
      </c>
      <c r="B6" s="8" t="s">
        <v>15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f>SUM(C6:N6)</f>
        <v>0</v>
      </c>
    </row>
    <row r="7" spans="1:15" ht="12.75">
      <c r="A7" s="7" t="s">
        <v>16</v>
      </c>
      <c r="B7" s="8" t="s">
        <v>17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f aca="true" t="shared" si="0" ref="O7:O70">SUM(C7:N7)</f>
        <v>0</v>
      </c>
    </row>
    <row r="8" spans="1:15" ht="12.75">
      <c r="A8" s="7" t="s">
        <v>18</v>
      </c>
      <c r="B8" s="8" t="s">
        <v>19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f t="shared" si="0"/>
        <v>0</v>
      </c>
    </row>
    <row r="9" spans="1:15" ht="12.75">
      <c r="A9" s="7" t="s">
        <v>20</v>
      </c>
      <c r="B9" s="8" t="s">
        <v>21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f t="shared" si="0"/>
        <v>0</v>
      </c>
    </row>
    <row r="10" spans="1:15" ht="12.75">
      <c r="A10" s="7" t="s">
        <v>22</v>
      </c>
      <c r="B10" s="8" t="s">
        <v>23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f t="shared" si="0"/>
        <v>0</v>
      </c>
    </row>
    <row r="11" spans="1:15" ht="12.75">
      <c r="A11" s="7" t="s">
        <v>24</v>
      </c>
      <c r="B11" s="8" t="s">
        <v>25</v>
      </c>
      <c r="C11" s="9">
        <v>0</v>
      </c>
      <c r="D11" s="9">
        <v>0</v>
      </c>
      <c r="E11" s="9">
        <v>0</v>
      </c>
      <c r="F11" s="9">
        <v>0</v>
      </c>
      <c r="G11" s="9">
        <v>2412.45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f t="shared" si="0"/>
        <v>2412.45</v>
      </c>
    </row>
    <row r="12" spans="1:15" ht="12.75">
      <c r="A12" s="7" t="s">
        <v>26</v>
      </c>
      <c r="B12" s="8" t="s">
        <v>27</v>
      </c>
      <c r="C12" s="9">
        <v>2434</v>
      </c>
      <c r="D12" s="9">
        <v>0</v>
      </c>
      <c r="E12" s="9">
        <v>3176</v>
      </c>
      <c r="F12" s="9">
        <v>1692</v>
      </c>
      <c r="G12" s="9">
        <v>0</v>
      </c>
      <c r="H12" s="9">
        <v>1716</v>
      </c>
      <c r="I12" s="9">
        <v>1765.5</v>
      </c>
      <c r="J12" s="9">
        <v>1755.6</v>
      </c>
      <c r="K12" s="9">
        <v>1854.6</v>
      </c>
      <c r="L12" s="9">
        <v>1857.9</v>
      </c>
      <c r="M12" s="9">
        <v>1910.7</v>
      </c>
      <c r="N12" s="9">
        <v>2016.3</v>
      </c>
      <c r="O12" s="9">
        <f t="shared" si="0"/>
        <v>20178.6</v>
      </c>
    </row>
    <row r="13" spans="1:15" ht="12.75">
      <c r="A13" s="7" t="s">
        <v>28</v>
      </c>
      <c r="B13" s="8" t="s">
        <v>29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f t="shared" si="0"/>
        <v>0</v>
      </c>
    </row>
    <row r="14" spans="1:15" ht="12.75">
      <c r="A14" s="7" t="s">
        <v>30</v>
      </c>
      <c r="B14" s="8" t="s">
        <v>31</v>
      </c>
      <c r="C14" s="9">
        <v>0</v>
      </c>
      <c r="D14" s="9">
        <v>1519.92</v>
      </c>
      <c r="E14" s="9">
        <v>2588.93</v>
      </c>
      <c r="F14" s="9">
        <v>3599.55</v>
      </c>
      <c r="G14" s="9">
        <v>3404.2</v>
      </c>
      <c r="H14" s="9">
        <v>629.67</v>
      </c>
      <c r="I14" s="9">
        <v>117.23</v>
      </c>
      <c r="J14" s="9">
        <v>1881.22</v>
      </c>
      <c r="K14" s="9">
        <v>2407.16</v>
      </c>
      <c r="L14" s="9">
        <v>5729.26</v>
      </c>
      <c r="M14" s="9">
        <v>12208.46</v>
      </c>
      <c r="N14" s="9">
        <v>6565.13</v>
      </c>
      <c r="O14" s="9">
        <f t="shared" si="0"/>
        <v>40650.729999999996</v>
      </c>
    </row>
    <row r="15" spans="1:15" ht="12.75">
      <c r="A15" s="7" t="s">
        <v>32</v>
      </c>
      <c r="B15" s="8" t="s">
        <v>33</v>
      </c>
      <c r="C15" s="9">
        <v>0</v>
      </c>
      <c r="D15" s="9">
        <v>0</v>
      </c>
      <c r="E15" s="9">
        <v>0</v>
      </c>
      <c r="F15" s="9">
        <v>600</v>
      </c>
      <c r="G15" s="9">
        <v>1400</v>
      </c>
      <c r="H15" s="9">
        <v>800</v>
      </c>
      <c r="I15" s="9">
        <v>0</v>
      </c>
      <c r="J15" s="9">
        <v>800</v>
      </c>
      <c r="K15" s="9">
        <v>800</v>
      </c>
      <c r="L15" s="9">
        <v>800</v>
      </c>
      <c r="M15" s="9">
        <v>3893.12</v>
      </c>
      <c r="N15" s="9">
        <v>0</v>
      </c>
      <c r="O15" s="9">
        <f t="shared" si="0"/>
        <v>9093.119999999999</v>
      </c>
    </row>
    <row r="16" spans="1:15" ht="12.75">
      <c r="A16" s="7" t="s">
        <v>34</v>
      </c>
      <c r="B16" s="8" t="s">
        <v>35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f t="shared" si="0"/>
        <v>0</v>
      </c>
    </row>
    <row r="17" spans="1:15" ht="12.75">
      <c r="A17" s="7" t="s">
        <v>36</v>
      </c>
      <c r="B17" s="8" t="s">
        <v>37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3000</v>
      </c>
      <c r="N17" s="9">
        <v>0</v>
      </c>
      <c r="O17" s="9">
        <f t="shared" si="0"/>
        <v>3000</v>
      </c>
    </row>
    <row r="18" spans="1:15" ht="12.75">
      <c r="A18" s="7" t="s">
        <v>38</v>
      </c>
      <c r="B18" s="8" t="s">
        <v>39</v>
      </c>
      <c r="C18" s="9">
        <v>6222.52</v>
      </c>
      <c r="D18" s="9">
        <v>15792.7</v>
      </c>
      <c r="E18" s="9">
        <v>29890.32</v>
      </c>
      <c r="F18" s="9">
        <v>33730.59</v>
      </c>
      <c r="G18" s="9">
        <v>81548.1</v>
      </c>
      <c r="H18" s="9">
        <v>71789.93</v>
      </c>
      <c r="I18" s="9">
        <v>18583.64</v>
      </c>
      <c r="J18" s="9">
        <v>58624.58</v>
      </c>
      <c r="K18" s="9">
        <v>82169.24</v>
      </c>
      <c r="L18" s="9">
        <v>127690.07</v>
      </c>
      <c r="M18" s="9">
        <v>26628</v>
      </c>
      <c r="N18" s="9">
        <v>167535.65</v>
      </c>
      <c r="O18" s="9">
        <f t="shared" si="0"/>
        <v>720205.34</v>
      </c>
    </row>
    <row r="19" spans="1:15" ht="12.75">
      <c r="A19" s="7" t="s">
        <v>40</v>
      </c>
      <c r="B19" s="8" t="s">
        <v>41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f t="shared" si="0"/>
        <v>0</v>
      </c>
    </row>
    <row r="20" spans="1:15" ht="12.75">
      <c r="A20" s="7" t="s">
        <v>42</v>
      </c>
      <c r="B20" s="8" t="s">
        <v>43</v>
      </c>
      <c r="C20" s="9">
        <v>0</v>
      </c>
      <c r="D20" s="9">
        <v>0</v>
      </c>
      <c r="E20" s="9">
        <v>0</v>
      </c>
      <c r="F20" s="9">
        <v>5797.2</v>
      </c>
      <c r="G20" s="9">
        <v>5760.27</v>
      </c>
      <c r="H20" s="9">
        <v>3518.92</v>
      </c>
      <c r="I20" s="9">
        <v>0</v>
      </c>
      <c r="J20" s="9">
        <v>0</v>
      </c>
      <c r="K20" s="9">
        <v>88</v>
      </c>
      <c r="L20" s="9">
        <v>2636.22</v>
      </c>
      <c r="M20" s="9">
        <v>3521.44</v>
      </c>
      <c r="N20" s="9">
        <v>4444.68</v>
      </c>
      <c r="O20" s="9">
        <f t="shared" si="0"/>
        <v>25766.73</v>
      </c>
    </row>
    <row r="21" spans="1:15" ht="12.75">
      <c r="A21" s="7" t="s">
        <v>44</v>
      </c>
      <c r="B21" s="8" t="s">
        <v>45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3850</v>
      </c>
      <c r="N21" s="9">
        <v>8650</v>
      </c>
      <c r="O21" s="9">
        <f t="shared" si="0"/>
        <v>12500</v>
      </c>
    </row>
    <row r="22" spans="1:15" ht="12.75">
      <c r="A22" s="7" t="s">
        <v>46</v>
      </c>
      <c r="B22" s="8" t="s">
        <v>47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672.1</v>
      </c>
      <c r="J22" s="9">
        <v>0</v>
      </c>
      <c r="K22" s="9">
        <v>0</v>
      </c>
      <c r="L22" s="9">
        <v>8700</v>
      </c>
      <c r="M22" s="9">
        <v>0</v>
      </c>
      <c r="N22" s="9">
        <v>0</v>
      </c>
      <c r="O22" s="9">
        <f t="shared" si="0"/>
        <v>9372.1</v>
      </c>
    </row>
    <row r="23" spans="1:15" ht="12.75">
      <c r="A23" s="7" t="s">
        <v>48</v>
      </c>
      <c r="B23" s="8" t="s">
        <v>49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225</v>
      </c>
      <c r="K23" s="9">
        <v>450</v>
      </c>
      <c r="L23" s="9">
        <v>450</v>
      </c>
      <c r="M23" s="9">
        <v>450</v>
      </c>
      <c r="N23" s="9">
        <v>450</v>
      </c>
      <c r="O23" s="9">
        <f t="shared" si="0"/>
        <v>2025</v>
      </c>
    </row>
    <row r="24" spans="1:15" ht="12.75">
      <c r="A24" s="7" t="s">
        <v>50</v>
      </c>
      <c r="B24" s="8" t="s">
        <v>51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f t="shared" si="0"/>
        <v>0</v>
      </c>
    </row>
    <row r="25" spans="1:15" ht="12.75">
      <c r="A25" s="7" t="s">
        <v>52</v>
      </c>
      <c r="B25" s="8" t="s">
        <v>53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f t="shared" si="0"/>
        <v>0</v>
      </c>
    </row>
    <row r="26" spans="1:15" ht="12.75">
      <c r="A26" s="7" t="s">
        <v>54</v>
      </c>
      <c r="B26" s="8" t="s">
        <v>55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f t="shared" si="0"/>
        <v>0</v>
      </c>
    </row>
    <row r="27" spans="1:15" ht="12.75">
      <c r="A27" s="7" t="s">
        <v>56</v>
      </c>
      <c r="B27" s="8" t="s">
        <v>57</v>
      </c>
      <c r="C27" s="9">
        <v>0</v>
      </c>
      <c r="D27" s="9">
        <v>594</v>
      </c>
      <c r="E27" s="9">
        <v>1008</v>
      </c>
      <c r="F27" s="9">
        <v>3425</v>
      </c>
      <c r="G27" s="9">
        <v>1393</v>
      </c>
      <c r="H27" s="9">
        <v>940</v>
      </c>
      <c r="I27" s="9">
        <v>10179.1</v>
      </c>
      <c r="J27" s="9">
        <v>4441.43</v>
      </c>
      <c r="K27" s="9">
        <v>2869.57</v>
      </c>
      <c r="L27" s="9">
        <v>13770.02</v>
      </c>
      <c r="M27" s="9">
        <v>2916.88</v>
      </c>
      <c r="N27" s="9">
        <v>2234.59</v>
      </c>
      <c r="O27" s="9">
        <f t="shared" si="0"/>
        <v>43771.59</v>
      </c>
    </row>
    <row r="28" spans="1:15" ht="12.75">
      <c r="A28" s="7" t="s">
        <v>58</v>
      </c>
      <c r="B28" s="8" t="s">
        <v>59</v>
      </c>
      <c r="C28" s="9">
        <v>0</v>
      </c>
      <c r="D28" s="9">
        <v>16726.71</v>
      </c>
      <c r="E28" s="9">
        <v>14940.71</v>
      </c>
      <c r="F28" s="9">
        <v>15374.3</v>
      </c>
      <c r="G28" s="9">
        <v>15374.3</v>
      </c>
      <c r="H28" s="9">
        <v>15374.3</v>
      </c>
      <c r="I28" s="9">
        <v>15374.3</v>
      </c>
      <c r="J28" s="9">
        <v>15374.3</v>
      </c>
      <c r="K28" s="9">
        <v>15374.3</v>
      </c>
      <c r="L28" s="9">
        <v>15374.3</v>
      </c>
      <c r="M28" s="9">
        <v>15374.3</v>
      </c>
      <c r="N28" s="9">
        <v>15374.3</v>
      </c>
      <c r="O28" s="9">
        <f t="shared" si="0"/>
        <v>170036.12</v>
      </c>
    </row>
    <row r="29" spans="1:15" ht="12.75">
      <c r="A29" s="7" t="s">
        <v>60</v>
      </c>
      <c r="B29" s="8" t="s">
        <v>61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f t="shared" si="0"/>
        <v>0</v>
      </c>
    </row>
    <row r="30" spans="1:15" ht="12.75">
      <c r="A30" s="7" t="s">
        <v>62</v>
      </c>
      <c r="B30" s="8" t="s">
        <v>63</v>
      </c>
      <c r="C30" s="9">
        <v>4048.92</v>
      </c>
      <c r="D30" s="9">
        <v>8640</v>
      </c>
      <c r="E30" s="9">
        <v>16566.67</v>
      </c>
      <c r="F30" s="9">
        <v>18075.81</v>
      </c>
      <c r="G30" s="9">
        <v>18949.52</v>
      </c>
      <c r="H30" s="9">
        <v>22883.68</v>
      </c>
      <c r="I30" s="9">
        <v>23488.94</v>
      </c>
      <c r="J30" s="9">
        <v>23488.94</v>
      </c>
      <c r="K30" s="9">
        <v>23488.94</v>
      </c>
      <c r="L30" s="9">
        <v>23488.94</v>
      </c>
      <c r="M30" s="9">
        <v>23488.94</v>
      </c>
      <c r="N30" s="9">
        <v>23488.94</v>
      </c>
      <c r="O30" s="9">
        <f t="shared" si="0"/>
        <v>230098.24000000002</v>
      </c>
    </row>
    <row r="31" spans="1:15" ht="12.75">
      <c r="A31" s="7" t="s">
        <v>64</v>
      </c>
      <c r="B31" s="8" t="s">
        <v>65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f t="shared" si="0"/>
        <v>0</v>
      </c>
    </row>
    <row r="32" spans="1:15" ht="12.75">
      <c r="A32" s="7" t="s">
        <v>66</v>
      </c>
      <c r="B32" s="8" t="s">
        <v>67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4000</v>
      </c>
      <c r="K32" s="9">
        <v>0</v>
      </c>
      <c r="L32" s="9">
        <v>0</v>
      </c>
      <c r="M32" s="9">
        <v>0</v>
      </c>
      <c r="N32" s="9">
        <v>0</v>
      </c>
      <c r="O32" s="9">
        <f t="shared" si="0"/>
        <v>4000</v>
      </c>
    </row>
    <row r="33" spans="1:15" ht="12.75">
      <c r="A33" s="7" t="s">
        <v>68</v>
      </c>
      <c r="B33" s="8" t="s">
        <v>69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f t="shared" si="0"/>
        <v>0</v>
      </c>
    </row>
    <row r="34" spans="1:15" ht="12.75">
      <c r="A34" s="7" t="s">
        <v>70</v>
      </c>
      <c r="B34" s="8" t="s">
        <v>47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3850</v>
      </c>
      <c r="M34" s="9">
        <v>-3850</v>
      </c>
      <c r="N34" s="9">
        <v>0</v>
      </c>
      <c r="O34" s="9">
        <f t="shared" si="0"/>
        <v>0</v>
      </c>
    </row>
    <row r="35" spans="1:15" ht="12.75">
      <c r="A35" s="7" t="s">
        <v>71</v>
      </c>
      <c r="B35" s="8" t="s">
        <v>72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f t="shared" si="0"/>
        <v>0</v>
      </c>
    </row>
    <row r="36" spans="1:15" ht="12.75">
      <c r="A36" s="7" t="s">
        <v>73</v>
      </c>
      <c r="B36" s="8" t="s">
        <v>74</v>
      </c>
      <c r="C36" s="9">
        <v>0</v>
      </c>
      <c r="D36" s="9">
        <v>3111.05</v>
      </c>
      <c r="E36" s="9">
        <v>41554.16</v>
      </c>
      <c r="F36" s="9">
        <v>2145.93</v>
      </c>
      <c r="G36" s="9">
        <v>11111.15</v>
      </c>
      <c r="H36" s="9">
        <v>20353.3</v>
      </c>
      <c r="I36" s="9">
        <v>2098.34</v>
      </c>
      <c r="J36" s="9">
        <v>14106.68</v>
      </c>
      <c r="K36" s="9">
        <v>7532.59</v>
      </c>
      <c r="L36" s="9">
        <v>15060.36</v>
      </c>
      <c r="M36" s="9">
        <v>24928.88</v>
      </c>
      <c r="N36" s="9">
        <v>10084.67</v>
      </c>
      <c r="O36" s="9">
        <f t="shared" si="0"/>
        <v>152087.11000000002</v>
      </c>
    </row>
    <row r="37" spans="1:15" ht="12.75">
      <c r="A37" s="7" t="s">
        <v>75</v>
      </c>
      <c r="B37" s="8" t="s">
        <v>76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f t="shared" si="0"/>
        <v>0</v>
      </c>
    </row>
    <row r="38" spans="1:15" ht="12.75">
      <c r="A38" s="7" t="s">
        <v>77</v>
      </c>
      <c r="B38" s="8" t="s">
        <v>78</v>
      </c>
      <c r="C38" s="9">
        <v>0</v>
      </c>
      <c r="D38" s="9">
        <v>14319.8</v>
      </c>
      <c r="E38" s="9">
        <v>6858.72</v>
      </c>
      <c r="F38" s="9">
        <v>8244.53</v>
      </c>
      <c r="G38" s="9">
        <v>7202.75</v>
      </c>
      <c r="H38" s="9">
        <v>7024.19</v>
      </c>
      <c r="I38" s="9">
        <v>7434.52</v>
      </c>
      <c r="J38" s="9">
        <v>5726.75</v>
      </c>
      <c r="K38" s="9">
        <v>7527.05</v>
      </c>
      <c r="L38" s="9">
        <v>18608.36</v>
      </c>
      <c r="M38" s="9">
        <v>18822.59</v>
      </c>
      <c r="N38" s="9">
        <v>-7999.34</v>
      </c>
      <c r="O38" s="9">
        <f t="shared" si="0"/>
        <v>93769.92000000001</v>
      </c>
    </row>
    <row r="39" spans="1:15" ht="12.75">
      <c r="A39" s="7" t="s">
        <v>79</v>
      </c>
      <c r="B39" s="8" t="s">
        <v>80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f t="shared" si="0"/>
        <v>0</v>
      </c>
    </row>
    <row r="40" spans="1:15" ht="12.75">
      <c r="A40" s="7" t="s">
        <v>81</v>
      </c>
      <c r="B40" s="8" t="s">
        <v>82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f t="shared" si="0"/>
        <v>0</v>
      </c>
    </row>
    <row r="41" spans="1:15" ht="12.75">
      <c r="A41" s="7" t="s">
        <v>83</v>
      </c>
      <c r="B41" s="8" t="s">
        <v>84</v>
      </c>
      <c r="C41" s="9">
        <v>0</v>
      </c>
      <c r="D41" s="9">
        <v>137.8</v>
      </c>
      <c r="E41" s="9">
        <v>31.26</v>
      </c>
      <c r="F41" s="9">
        <v>30.3</v>
      </c>
      <c r="G41" s="9">
        <v>30.05</v>
      </c>
      <c r="H41" s="9">
        <v>0</v>
      </c>
      <c r="I41" s="9">
        <v>251.15</v>
      </c>
      <c r="J41" s="9">
        <v>67.64</v>
      </c>
      <c r="K41" s="9">
        <v>28.15</v>
      </c>
      <c r="L41" s="9">
        <v>619.84</v>
      </c>
      <c r="M41" s="9">
        <v>1232.97</v>
      </c>
      <c r="N41" s="9">
        <v>771.87</v>
      </c>
      <c r="O41" s="9">
        <f t="shared" si="0"/>
        <v>3201.0299999999997</v>
      </c>
    </row>
    <row r="42" spans="1:15" ht="12.75">
      <c r="A42" s="7" t="s">
        <v>85</v>
      </c>
      <c r="B42" s="8" t="s">
        <v>86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2390</v>
      </c>
      <c r="L42" s="9">
        <v>2821.5</v>
      </c>
      <c r="M42" s="9">
        <v>4410</v>
      </c>
      <c r="N42" s="9">
        <v>0</v>
      </c>
      <c r="O42" s="9">
        <f t="shared" si="0"/>
        <v>9621.5</v>
      </c>
    </row>
    <row r="43" spans="1:15" ht="12.75">
      <c r="A43" s="7" t="s">
        <v>87</v>
      </c>
      <c r="B43" s="8" t="s">
        <v>88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f t="shared" si="0"/>
        <v>0</v>
      </c>
    </row>
    <row r="44" spans="1:15" ht="12.75">
      <c r="A44" s="7" t="s">
        <v>89</v>
      </c>
      <c r="B44" s="8" t="s">
        <v>90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2099.88</v>
      </c>
      <c r="I44" s="9">
        <v>0</v>
      </c>
      <c r="J44" s="9">
        <v>2333.3</v>
      </c>
      <c r="K44" s="9">
        <v>2566.63</v>
      </c>
      <c r="L44" s="9">
        <v>2333.3</v>
      </c>
      <c r="M44" s="9">
        <v>-7178.51</v>
      </c>
      <c r="N44" s="9">
        <v>-233.33</v>
      </c>
      <c r="O44" s="9">
        <f t="shared" si="0"/>
        <v>1921.2700000000004</v>
      </c>
    </row>
    <row r="45" spans="1:15" ht="12.75">
      <c r="A45" s="7" t="s">
        <v>91</v>
      </c>
      <c r="B45" s="8" t="s">
        <v>92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f t="shared" si="0"/>
        <v>0</v>
      </c>
    </row>
    <row r="46" spans="1:15" ht="12.75">
      <c r="A46" s="7" t="s">
        <v>93</v>
      </c>
      <c r="B46" s="8" t="s">
        <v>94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f t="shared" si="0"/>
        <v>0</v>
      </c>
    </row>
    <row r="47" spans="1:15" ht="12.75">
      <c r="A47" s="7" t="s">
        <v>95</v>
      </c>
      <c r="B47" s="8" t="s">
        <v>96</v>
      </c>
      <c r="C47" s="9">
        <v>2444.41</v>
      </c>
      <c r="D47" s="9">
        <v>2357.34</v>
      </c>
      <c r="E47" s="9">
        <v>1846.82</v>
      </c>
      <c r="F47" s="9">
        <v>2303.03</v>
      </c>
      <c r="G47" s="9">
        <v>2802.91</v>
      </c>
      <c r="H47" s="9">
        <v>2454.92</v>
      </c>
      <c r="I47" s="9">
        <v>2414.67</v>
      </c>
      <c r="J47" s="9">
        <v>2166.86</v>
      </c>
      <c r="K47" s="9">
        <v>2639.77</v>
      </c>
      <c r="L47" s="9">
        <v>5015.34</v>
      </c>
      <c r="M47" s="9">
        <v>2867.53</v>
      </c>
      <c r="N47" s="9">
        <v>173.38</v>
      </c>
      <c r="O47" s="9">
        <f t="shared" si="0"/>
        <v>29486.98</v>
      </c>
    </row>
    <row r="48" spans="1:15" ht="12.75">
      <c r="A48" s="7" t="s">
        <v>97</v>
      </c>
      <c r="B48" s="8" t="s">
        <v>98</v>
      </c>
      <c r="C48" s="9">
        <v>3107.1</v>
      </c>
      <c r="D48" s="9">
        <v>0</v>
      </c>
      <c r="E48" s="9">
        <v>1950</v>
      </c>
      <c r="F48" s="9">
        <v>0</v>
      </c>
      <c r="G48" s="9">
        <v>0</v>
      </c>
      <c r="H48" s="9">
        <v>1835.5</v>
      </c>
      <c r="I48" s="9">
        <v>0</v>
      </c>
      <c r="J48" s="9">
        <v>0</v>
      </c>
      <c r="K48" s="9">
        <v>0</v>
      </c>
      <c r="L48" s="9">
        <v>6590.06</v>
      </c>
      <c r="M48" s="9">
        <v>44</v>
      </c>
      <c r="N48" s="9">
        <v>6</v>
      </c>
      <c r="O48" s="9">
        <f t="shared" si="0"/>
        <v>13532.66</v>
      </c>
    </row>
    <row r="49" spans="1:15" ht="12.75">
      <c r="A49" s="7" t="s">
        <v>99</v>
      </c>
      <c r="B49" s="8" t="s">
        <v>100</v>
      </c>
      <c r="C49" s="9">
        <v>15330.77</v>
      </c>
      <c r="D49" s="9">
        <v>12136.75</v>
      </c>
      <c r="E49" s="9">
        <v>7020.85</v>
      </c>
      <c r="F49" s="9">
        <v>10535.36</v>
      </c>
      <c r="G49" s="9">
        <v>10045.04</v>
      </c>
      <c r="H49" s="9">
        <v>10117.62</v>
      </c>
      <c r="I49" s="9">
        <v>8842.87</v>
      </c>
      <c r="J49" s="9">
        <v>9787.92</v>
      </c>
      <c r="K49" s="9">
        <v>9836.31</v>
      </c>
      <c r="L49" s="9">
        <v>10037.34</v>
      </c>
      <c r="M49" s="9">
        <v>9560.09</v>
      </c>
      <c r="N49" s="9">
        <v>3419.13</v>
      </c>
      <c r="O49" s="9">
        <f t="shared" si="0"/>
        <v>116670.05</v>
      </c>
    </row>
    <row r="50" spans="1:15" ht="12.75">
      <c r="A50" s="7" t="s">
        <v>101</v>
      </c>
      <c r="B50" s="8" t="s">
        <v>102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f t="shared" si="0"/>
        <v>0</v>
      </c>
    </row>
    <row r="51" spans="1:15" ht="12.75">
      <c r="A51" s="7" t="s">
        <v>103</v>
      </c>
      <c r="B51" s="8" t="s">
        <v>63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f t="shared" si="0"/>
        <v>0</v>
      </c>
    </row>
    <row r="52" spans="1:15" ht="12.75">
      <c r="A52" s="7" t="s">
        <v>104</v>
      </c>
      <c r="B52" s="8" t="s">
        <v>61</v>
      </c>
      <c r="C52" s="9">
        <v>0</v>
      </c>
      <c r="D52" s="9">
        <v>350</v>
      </c>
      <c r="E52" s="9">
        <v>350</v>
      </c>
      <c r="F52" s="9">
        <v>350</v>
      </c>
      <c r="G52" s="9">
        <v>350</v>
      </c>
      <c r="H52" s="9">
        <v>350</v>
      </c>
      <c r="I52" s="9">
        <v>350</v>
      </c>
      <c r="J52" s="9">
        <v>350</v>
      </c>
      <c r="K52" s="9">
        <v>350</v>
      </c>
      <c r="L52" s="9">
        <v>350</v>
      </c>
      <c r="M52" s="9">
        <v>350</v>
      </c>
      <c r="N52" s="9">
        <v>350</v>
      </c>
      <c r="O52" s="9">
        <f t="shared" si="0"/>
        <v>3850</v>
      </c>
    </row>
    <row r="53" spans="1:15" ht="12.75">
      <c r="A53" s="7" t="s">
        <v>105</v>
      </c>
      <c r="B53" s="8" t="s">
        <v>106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f t="shared" si="0"/>
        <v>0</v>
      </c>
    </row>
    <row r="54" spans="1:15" ht="12.75">
      <c r="A54" s="7" t="s">
        <v>107</v>
      </c>
      <c r="B54" s="8" t="s">
        <v>108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f t="shared" si="0"/>
        <v>0</v>
      </c>
    </row>
    <row r="55" spans="1:15" ht="12.75">
      <c r="A55" s="7" t="s">
        <v>109</v>
      </c>
      <c r="B55" s="8" t="s">
        <v>110</v>
      </c>
      <c r="C55" s="9">
        <v>48.05</v>
      </c>
      <c r="D55" s="9">
        <v>0</v>
      </c>
      <c r="E55" s="9">
        <v>5187.44</v>
      </c>
      <c r="F55" s="9">
        <v>83.2</v>
      </c>
      <c r="G55" s="9">
        <v>3005.88</v>
      </c>
      <c r="H55" s="9">
        <v>1263.93</v>
      </c>
      <c r="I55" s="9">
        <v>10567.12</v>
      </c>
      <c r="J55" s="9">
        <v>-2653.47</v>
      </c>
      <c r="K55" s="9">
        <v>3277.37</v>
      </c>
      <c r="L55" s="9">
        <v>4750</v>
      </c>
      <c r="M55" s="9">
        <v>912.95</v>
      </c>
      <c r="N55" s="9">
        <v>324920.79</v>
      </c>
      <c r="O55" s="9">
        <f t="shared" si="0"/>
        <v>351363.26</v>
      </c>
    </row>
    <row r="56" spans="1:15" ht="12.75">
      <c r="A56" s="7" t="s">
        <v>111</v>
      </c>
      <c r="B56" s="8" t="s">
        <v>112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f t="shared" si="0"/>
        <v>0</v>
      </c>
    </row>
    <row r="57" spans="1:15" ht="12.75">
      <c r="A57" s="7" t="s">
        <v>113</v>
      </c>
      <c r="B57" s="8" t="s">
        <v>114</v>
      </c>
      <c r="C57" s="9">
        <v>26245.28</v>
      </c>
      <c r="D57" s="9">
        <v>13300.19</v>
      </c>
      <c r="E57" s="9">
        <v>15624.61</v>
      </c>
      <c r="F57" s="9">
        <v>12841.49</v>
      </c>
      <c r="G57" s="9">
        <v>14813.69</v>
      </c>
      <c r="H57" s="9">
        <v>13048.19</v>
      </c>
      <c r="I57" s="9">
        <v>13048.19</v>
      </c>
      <c r="J57" s="9">
        <v>13048.19</v>
      </c>
      <c r="K57" s="9">
        <v>13174.19</v>
      </c>
      <c r="L57" s="9">
        <v>13174.19</v>
      </c>
      <c r="M57" s="9">
        <v>13174.19</v>
      </c>
      <c r="N57" s="9">
        <v>12387.6</v>
      </c>
      <c r="O57" s="9">
        <f t="shared" si="0"/>
        <v>173880.00000000003</v>
      </c>
    </row>
    <row r="58" spans="1:15" ht="12.75">
      <c r="A58" s="7" t="s">
        <v>115</v>
      </c>
      <c r="B58" s="8" t="s">
        <v>116</v>
      </c>
      <c r="C58" s="9">
        <v>2103.83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f t="shared" si="0"/>
        <v>2103.83</v>
      </c>
    </row>
    <row r="59" spans="1:15" ht="12.75">
      <c r="A59" s="7" t="s">
        <v>117</v>
      </c>
      <c r="B59" s="8" t="s">
        <v>118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f t="shared" si="0"/>
        <v>0</v>
      </c>
    </row>
    <row r="60" spans="1:15" ht="12.75">
      <c r="A60" s="7" t="s">
        <v>119</v>
      </c>
      <c r="B60" s="8" t="s">
        <v>120</v>
      </c>
      <c r="C60" s="9">
        <v>0</v>
      </c>
      <c r="D60" s="9">
        <v>1150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f t="shared" si="0"/>
        <v>1150</v>
      </c>
    </row>
    <row r="61" spans="1:15" ht="12.75">
      <c r="A61" s="7" t="s">
        <v>121</v>
      </c>
      <c r="B61" s="8" t="s">
        <v>122</v>
      </c>
      <c r="C61" s="9">
        <v>257</v>
      </c>
      <c r="D61" s="9">
        <v>1376.65</v>
      </c>
      <c r="E61" s="9">
        <v>0</v>
      </c>
      <c r="F61" s="9">
        <v>250</v>
      </c>
      <c r="G61" s="9">
        <v>60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40</v>
      </c>
      <c r="O61" s="9">
        <f t="shared" si="0"/>
        <v>1983.65</v>
      </c>
    </row>
    <row r="62" spans="1:15" ht="12.75">
      <c r="A62" s="7" t="s">
        <v>123</v>
      </c>
      <c r="B62" s="8" t="s">
        <v>124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f t="shared" si="0"/>
        <v>0</v>
      </c>
    </row>
    <row r="63" spans="1:15" ht="12.75">
      <c r="A63" s="7" t="s">
        <v>125</v>
      </c>
      <c r="B63" s="8" t="s">
        <v>126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f t="shared" si="0"/>
        <v>0</v>
      </c>
    </row>
    <row r="64" spans="1:15" ht="12.75">
      <c r="A64" s="7" t="s">
        <v>127</v>
      </c>
      <c r="B64" s="8" t="s">
        <v>128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f t="shared" si="0"/>
        <v>0</v>
      </c>
    </row>
    <row r="65" spans="1:15" ht="12.75">
      <c r="A65" s="7" t="s">
        <v>129</v>
      </c>
      <c r="B65" s="8" t="s">
        <v>130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34778.8</v>
      </c>
      <c r="M65" s="9">
        <v>0</v>
      </c>
      <c r="N65" s="9">
        <v>453037.18</v>
      </c>
      <c r="O65" s="9">
        <f t="shared" si="0"/>
        <v>487815.98</v>
      </c>
    </row>
    <row r="66" spans="1:15" ht="12.75">
      <c r="A66" s="7" t="s">
        <v>131</v>
      </c>
      <c r="B66" s="8" t="s">
        <v>132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4198.5</v>
      </c>
      <c r="J66" s="9">
        <v>0</v>
      </c>
      <c r="K66" s="9">
        <v>0</v>
      </c>
      <c r="L66" s="9">
        <v>0</v>
      </c>
      <c r="M66" s="9">
        <v>0</v>
      </c>
      <c r="N66" s="9">
        <v>55869.77</v>
      </c>
      <c r="O66" s="9">
        <f t="shared" si="0"/>
        <v>60068.27</v>
      </c>
    </row>
    <row r="67" spans="1:15" ht="12.75">
      <c r="A67" s="7" t="s">
        <v>133</v>
      </c>
      <c r="B67" s="8" t="s">
        <v>120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f t="shared" si="0"/>
        <v>0</v>
      </c>
    </row>
    <row r="68" spans="1:15" ht="12.75">
      <c r="A68" s="7" t="s">
        <v>134</v>
      </c>
      <c r="B68" s="8" t="s">
        <v>135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f t="shared" si="0"/>
        <v>0</v>
      </c>
    </row>
    <row r="69" spans="1:15" ht="12.75">
      <c r="A69" s="7" t="s">
        <v>136</v>
      </c>
      <c r="B69" s="8" t="s">
        <v>137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f t="shared" si="0"/>
        <v>0</v>
      </c>
    </row>
    <row r="70" spans="1:15" ht="12.75">
      <c r="A70" s="7" t="s">
        <v>138</v>
      </c>
      <c r="B70" s="8" t="s">
        <v>139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f t="shared" si="0"/>
        <v>0</v>
      </c>
    </row>
    <row r="71" spans="1:15" ht="12.75">
      <c r="A71" s="7" t="s">
        <v>140</v>
      </c>
      <c r="B71" s="8" t="s">
        <v>141</v>
      </c>
      <c r="C71" s="9">
        <v>209.44</v>
      </c>
      <c r="D71" s="9">
        <v>299.2</v>
      </c>
      <c r="E71" s="9">
        <v>3026.08</v>
      </c>
      <c r="F71" s="9">
        <v>1458.24</v>
      </c>
      <c r="G71" s="9">
        <v>3131.28</v>
      </c>
      <c r="H71" s="9">
        <v>2612.36</v>
      </c>
      <c r="I71" s="9">
        <v>6535.55</v>
      </c>
      <c r="J71" s="9">
        <v>0</v>
      </c>
      <c r="K71" s="9">
        <v>1311.76</v>
      </c>
      <c r="L71" s="9">
        <v>1389.2</v>
      </c>
      <c r="M71" s="9">
        <v>13782.54</v>
      </c>
      <c r="N71" s="9">
        <v>2778.37</v>
      </c>
      <c r="O71" s="9">
        <f>SUM(C71:N71)</f>
        <v>36534.020000000004</v>
      </c>
    </row>
    <row r="72" spans="1:15" ht="12.75">
      <c r="A72" s="7" t="s">
        <v>144</v>
      </c>
      <c r="B72" s="7"/>
      <c r="C72" s="9">
        <f aca="true" t="shared" si="1" ref="C72:M72">SUM(C6:C71)</f>
        <v>62451.32000000001</v>
      </c>
      <c r="D72" s="9">
        <f t="shared" si="1"/>
        <v>91812.11</v>
      </c>
      <c r="E72" s="9">
        <f t="shared" si="1"/>
        <v>151620.56999999998</v>
      </c>
      <c r="F72" s="9">
        <f t="shared" si="1"/>
        <v>120536.53</v>
      </c>
      <c r="G72" s="9">
        <f t="shared" si="1"/>
        <v>182794.59000000003</v>
      </c>
      <c r="H72" s="9">
        <f t="shared" si="1"/>
        <v>178812.38999999998</v>
      </c>
      <c r="I72" s="9">
        <f t="shared" si="1"/>
        <v>125921.71999999999</v>
      </c>
      <c r="J72" s="9">
        <f t="shared" si="1"/>
        <v>155524.94</v>
      </c>
      <c r="K72" s="9">
        <f t="shared" si="1"/>
        <v>180135.63</v>
      </c>
      <c r="L72" s="9">
        <f t="shared" si="1"/>
        <v>319875</v>
      </c>
      <c r="M72" s="9">
        <f t="shared" si="1"/>
        <v>176299.07</v>
      </c>
      <c r="N72" s="9">
        <f>SUM(N6:N71)</f>
        <v>1086365.6800000002</v>
      </c>
      <c r="O72" s="9">
        <f>SUM(C72:N72)</f>
        <v>2832149.5500000007</v>
      </c>
    </row>
  </sheetData>
  <printOptions horizontalCentered="1" verticalCentered="1"/>
  <pageMargins left="0" right="0" top="0" bottom="0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spo-server</dc:creator>
  <cp:keywords/>
  <dc:description/>
  <cp:lastModifiedBy>spo-server</cp:lastModifiedBy>
  <dcterms:created xsi:type="dcterms:W3CDTF">2007-05-17T15:33:50Z</dcterms:created>
  <dcterms:modified xsi:type="dcterms:W3CDTF">2007-05-17T15:33:50Z</dcterms:modified>
  <cp:category/>
  <cp:version/>
  <cp:contentType/>
  <cp:contentStatus/>
</cp:coreProperties>
</file>